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O\Documents\PPM\Aprendizagem EAD\Anexos\"/>
    </mc:Choice>
  </mc:AlternateContent>
  <bookViews>
    <workbookView xWindow="0" yWindow="0" windowWidth="20490" windowHeight="7755" firstSheet="1" activeTab="3"/>
  </bookViews>
  <sheets>
    <sheet name="Anexo 01 Orçamento Anual" sheetId="1" r:id="rId1"/>
    <sheet name="Anexo 02 Receita e Despesa" sheetId="2" r:id="rId2"/>
    <sheet name="Anexo 03 Custo com Pessoal" sheetId="3" r:id="rId3"/>
    <sheet name="Anexo 04 Fluxo de Caixa" sheetId="4" r:id="rId4"/>
  </sheet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3" i="1"/>
  <c r="G17" i="1"/>
  <c r="G11" i="1"/>
  <c r="G5" i="1"/>
  <c r="G7" i="1"/>
  <c r="G8" i="1"/>
  <c r="G9" i="1"/>
  <c r="G10" i="1"/>
  <c r="G12" i="1"/>
  <c r="G13" i="1"/>
  <c r="G14" i="1"/>
  <c r="G15" i="1"/>
  <c r="G16" i="1"/>
  <c r="G18" i="1"/>
  <c r="G19" i="1"/>
  <c r="G20" i="1"/>
  <c r="G21" i="1"/>
  <c r="G22" i="1"/>
  <c r="G24" i="1"/>
  <c r="G25" i="1"/>
  <c r="G26" i="1"/>
  <c r="G27" i="1"/>
  <c r="G6" i="1"/>
  <c r="D26" i="3"/>
  <c r="E26" i="3"/>
  <c r="F26" i="3"/>
  <c r="G26" i="3"/>
  <c r="H26" i="3"/>
  <c r="I26" i="3"/>
  <c r="J26" i="3"/>
  <c r="K26" i="3"/>
  <c r="C26" i="3"/>
  <c r="C25" i="3"/>
  <c r="E14" i="3"/>
  <c r="I14" i="3" s="1"/>
  <c r="C14" i="3"/>
  <c r="D6" i="4"/>
  <c r="D7" i="4"/>
  <c r="D8" i="4"/>
  <c r="D9" i="4"/>
  <c r="D10" i="4"/>
  <c r="D11" i="4"/>
  <c r="D5" i="4"/>
  <c r="F35" i="4"/>
  <c r="G35" i="4"/>
  <c r="J35" i="4"/>
  <c r="K35" i="4"/>
  <c r="N35" i="4"/>
  <c r="O35" i="4"/>
  <c r="F36" i="4"/>
  <c r="G3" i="4" s="1"/>
  <c r="J36" i="4"/>
  <c r="N36" i="4"/>
  <c r="D32" i="4"/>
  <c r="E32" i="4"/>
  <c r="E35" i="4" s="1"/>
  <c r="F32" i="4"/>
  <c r="G32" i="4"/>
  <c r="H32" i="4"/>
  <c r="H35" i="4" s="1"/>
  <c r="I32" i="4"/>
  <c r="I35" i="4" s="1"/>
  <c r="J32" i="4"/>
  <c r="K32" i="4"/>
  <c r="L32" i="4"/>
  <c r="L35" i="4" s="1"/>
  <c r="M32" i="4"/>
  <c r="M35" i="4" s="1"/>
  <c r="N32" i="4"/>
  <c r="O32" i="4"/>
  <c r="D33" i="4"/>
  <c r="E33" i="4"/>
  <c r="E36" i="4" s="1"/>
  <c r="F3" i="4" s="1"/>
  <c r="F33" i="4"/>
  <c r="G33" i="4"/>
  <c r="G36" i="4" s="1"/>
  <c r="H3" i="4" s="1"/>
  <c r="H33" i="4"/>
  <c r="H36" i="4" s="1"/>
  <c r="I3" i="4" s="1"/>
  <c r="I33" i="4"/>
  <c r="I36" i="4" s="1"/>
  <c r="J33" i="4"/>
  <c r="K33" i="4"/>
  <c r="K36" i="4" s="1"/>
  <c r="L33" i="4"/>
  <c r="L36" i="4" s="1"/>
  <c r="M33" i="4"/>
  <c r="M36" i="4" s="1"/>
  <c r="N33" i="4"/>
  <c r="O33" i="4"/>
  <c r="O36" i="4" s="1"/>
  <c r="E13" i="4"/>
  <c r="F13" i="4"/>
  <c r="G13" i="4"/>
  <c r="H13" i="4"/>
  <c r="I13" i="4"/>
  <c r="J13" i="4"/>
  <c r="K13" i="4"/>
  <c r="L13" i="4"/>
  <c r="M13" i="4"/>
  <c r="N13" i="4"/>
  <c r="O13" i="4"/>
  <c r="P13" i="4"/>
  <c r="E14" i="4"/>
  <c r="F14" i="4"/>
  <c r="G14" i="4"/>
  <c r="H14" i="4"/>
  <c r="I14" i="4"/>
  <c r="J14" i="4"/>
  <c r="K14" i="4"/>
  <c r="L14" i="4"/>
  <c r="M14" i="4"/>
  <c r="N14" i="4"/>
  <c r="O14" i="4"/>
  <c r="P14" i="4"/>
  <c r="C36" i="4"/>
  <c r="D3" i="4" s="1"/>
  <c r="C33" i="4"/>
  <c r="C32" i="4"/>
  <c r="C35" i="4" s="1"/>
  <c r="C14" i="4"/>
  <c r="D14" i="4" s="1"/>
  <c r="C13" i="4"/>
  <c r="D12" i="4" s="1"/>
  <c r="E32" i="2"/>
  <c r="F18" i="2"/>
  <c r="F24" i="2" s="1"/>
  <c r="F12" i="2"/>
  <c r="F6" i="2"/>
  <c r="F14" i="3" l="1"/>
  <c r="D13" i="4"/>
  <c r="D36" i="4"/>
  <c r="E3" i="4" s="1"/>
  <c r="D35" i="4"/>
  <c r="P33" i="4"/>
  <c r="P36" i="4" s="1"/>
  <c r="P32" i="4"/>
  <c r="P35" i="4" s="1"/>
  <c r="J3" i="4"/>
  <c r="K3" i="4" l="1"/>
  <c r="L3" i="4" l="1"/>
  <c r="M3" i="4" l="1"/>
  <c r="N3" i="4" l="1"/>
  <c r="O3" i="4" l="1"/>
  <c r="P3" i="4" l="1"/>
  <c r="L25" i="3" l="1"/>
  <c r="K25" i="3"/>
  <c r="J25" i="3"/>
  <c r="I25" i="3"/>
  <c r="G25" i="3"/>
  <c r="F25" i="3"/>
  <c r="E25" i="3"/>
  <c r="L14" i="3"/>
  <c r="L26" i="3" s="1"/>
  <c r="G14" i="3" l="1"/>
  <c r="J14" i="3"/>
  <c r="K14" i="3" l="1"/>
</calcChain>
</file>

<file path=xl/sharedStrings.xml><?xml version="1.0" encoding="utf-8"?>
<sst xmlns="http://schemas.openxmlformats.org/spreadsheetml/2006/main" count="171" uniqueCount="120">
  <si>
    <t>ORÇAMENTO ANUAL</t>
  </si>
  <si>
    <t>NATUREZA DA DESPESAS</t>
  </si>
  <si>
    <t>UNIDADE</t>
  </si>
  <si>
    <t>QUANTIDADE</t>
  </si>
  <si>
    <t>VALOR UNITÁRIO</t>
  </si>
  <si>
    <t>VALOR TOTAL</t>
  </si>
  <si>
    <t>RECURSOS DISPONÍVEIS</t>
  </si>
  <si>
    <t>RECURSOS À CAPTAR</t>
  </si>
  <si>
    <t>1.</t>
  </si>
  <si>
    <t>Despesas com Atividades</t>
  </si>
  <si>
    <t>1.1.</t>
  </si>
  <si>
    <t>Material didático</t>
  </si>
  <si>
    <t>1.2.</t>
  </si>
  <si>
    <t>Alimentação de participantes em eventos</t>
  </si>
  <si>
    <t>1.3.</t>
  </si>
  <si>
    <t>Etc.</t>
  </si>
  <si>
    <t>2.</t>
  </si>
  <si>
    <t>Despesas com Pessoal</t>
  </si>
  <si>
    <t>2.1.</t>
  </si>
  <si>
    <t>Salário e encargos Coordenação do Projeto</t>
  </si>
  <si>
    <t>2.2.</t>
  </si>
  <si>
    <t>Salário e encargos Gerente Adm-fin</t>
  </si>
  <si>
    <t>2.3.</t>
  </si>
  <si>
    <t xml:space="preserve">3. </t>
  </si>
  <si>
    <t>Custos fixos</t>
  </si>
  <si>
    <t>3.1.</t>
  </si>
  <si>
    <t>Aluguel</t>
  </si>
  <si>
    <t>3.2.</t>
  </si>
  <si>
    <t>Material de expediente</t>
  </si>
  <si>
    <t>3.3.</t>
  </si>
  <si>
    <t>Tarifas bancárias</t>
  </si>
  <si>
    <t xml:space="preserve">4. </t>
  </si>
  <si>
    <t>Investimento</t>
  </si>
  <si>
    <t>4.1.</t>
  </si>
  <si>
    <t>Computadores</t>
  </si>
  <si>
    <t>4.2.</t>
  </si>
  <si>
    <t>Mesas</t>
  </si>
  <si>
    <t>Valor Total</t>
  </si>
  <si>
    <t>Nome da organização:</t>
  </si>
  <si>
    <t>Título do Projeto:</t>
  </si>
  <si>
    <t>ORCAMENTO - DESPESAS</t>
  </si>
  <si>
    <t>Ref.</t>
  </si>
  <si>
    <t>Item de despesa</t>
  </si>
  <si>
    <t>Unidade</t>
  </si>
  <si>
    <t>Quantidade</t>
  </si>
  <si>
    <t>Custo Unitário</t>
  </si>
  <si>
    <t>Custo total</t>
  </si>
  <si>
    <t>1.Custos diretos do Projeto</t>
  </si>
  <si>
    <t>Atividades formativas</t>
  </si>
  <si>
    <t>Comunicação</t>
  </si>
  <si>
    <t>Combustível</t>
  </si>
  <si>
    <t>2.Custos com pessoal do Projeto</t>
  </si>
  <si>
    <t>Salários e encargos</t>
  </si>
  <si>
    <t>Formação continuada</t>
  </si>
  <si>
    <t>EPI</t>
  </si>
  <si>
    <t>3. Custos Administrativos</t>
  </si>
  <si>
    <t>Internet</t>
  </si>
  <si>
    <t>Taxas</t>
  </si>
  <si>
    <t>Auditoria</t>
  </si>
  <si>
    <t>Origem dos recursos/nome do financiados</t>
  </si>
  <si>
    <t>Valor da contribuição</t>
  </si>
  <si>
    <t>Recursos próprios (contribuição das associadas/venda de publicações Etc)</t>
  </si>
  <si>
    <t>Contribuição dos beneficiários/as</t>
  </si>
  <si>
    <t>3.</t>
  </si>
  <si>
    <t>Financiador a</t>
  </si>
  <si>
    <t>4.</t>
  </si>
  <si>
    <t>Financiador b</t>
  </si>
  <si>
    <t>Total das receitas</t>
  </si>
  <si>
    <t>5.</t>
  </si>
  <si>
    <t>No de profissionais</t>
  </si>
  <si>
    <t>Função exercida</t>
  </si>
  <si>
    <t>Salário base por pessoa por mês</t>
  </si>
  <si>
    <t>INSS</t>
  </si>
  <si>
    <t>FGTS</t>
  </si>
  <si>
    <t>PIS</t>
  </si>
  <si>
    <t>(incluir quantas colunas forem necessárias para encargos e beneficios)</t>
  </si>
  <si>
    <t>Salário mensal (incluindo todos os encargos e beneficíos) por pessoa,</t>
  </si>
  <si>
    <t>Salário total 
(X meses) 
por pessoa</t>
  </si>
  <si>
    <t>Salário total 
(X  meses) 
todas as pessoas 
por cargo</t>
  </si>
  <si>
    <t>Salário base</t>
  </si>
  <si>
    <t>Tempo dedicado ao  projeto</t>
  </si>
  <si>
    <t>PROGRAMA</t>
  </si>
  <si>
    <t>Total</t>
  </si>
  <si>
    <t>Administração</t>
  </si>
  <si>
    <t>TOTAL GERAL</t>
  </si>
  <si>
    <t>PLANEJAMENTO 2021 - Projeto X</t>
  </si>
  <si>
    <t>RECEITAS</t>
  </si>
  <si>
    <t>Saldo do período anterior</t>
  </si>
  <si>
    <t>Itens</t>
  </si>
  <si>
    <t>%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</si>
  <si>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</si>
  <si>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</si>
  <si>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</si>
  <si>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</si>
  <si>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</si>
  <si>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</si>
  <si>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</si>
  <si>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</si>
  <si>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</si>
  <si>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</si>
  <si>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</si>
  <si>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</si>
  <si>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Recursos próprios</t>
  </si>
  <si>
    <t>Orçado</t>
  </si>
  <si>
    <t>Executado</t>
  </si>
  <si>
    <t>Financiador 1</t>
  </si>
  <si>
    <t>Financiador 2</t>
  </si>
  <si>
    <t>Fiananciador 3</t>
  </si>
  <si>
    <t>DESPESAS</t>
  </si>
  <si>
    <t>Atividades do projeto</t>
  </si>
  <si>
    <t>Pessoal do projeto</t>
  </si>
  <si>
    <t xml:space="preserve">Pessoal administrativo Financeiro </t>
  </si>
  <si>
    <t>Aquisições</t>
  </si>
  <si>
    <t>Construção</t>
  </si>
  <si>
    <t>Avaliações</t>
  </si>
  <si>
    <t>Reserva</t>
  </si>
  <si>
    <t>RESULTADO</t>
  </si>
  <si>
    <t>Receitas - Despesas</t>
  </si>
  <si>
    <t>Cálculo detalhado dos salários - pessoal do projeto</t>
  </si>
  <si>
    <t>ADMINISTRAÇÃO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</si>
</sst>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Georgia"/>
      <family val="1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Georgia"/>
      <family val="1"/>
    </font>
  </fonts>
  <fills count="10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4" fillId="2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64" fontId="5" fillId="4" borderId="10" xfId="1" applyNumberFormat="1" applyFont="1" applyFill="1" applyBorder="1" applyAlignment="1">
      <alignment vertical="center"/>
    </xf>
    <xf numFmtId="164" fontId="5" fillId="3" borderId="10" xfId="1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64" fontId="5" fillId="0" borderId="0" xfId="1" applyNumberFormat="1" applyFont="1" applyBorder="1" applyAlignment="1">
      <alignment vertical="center"/>
    </xf>
    <xf numFmtId="164" fontId="5" fillId="4" borderId="0" xfId="1" applyNumberFormat="1" applyFont="1" applyFill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5" fillId="3" borderId="10" xfId="0" applyNumberFormat="1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3" fontId="7" fillId="0" borderId="0" xfId="0" applyNumberFormat="1" applyFont="1" applyBorder="1" applyAlignment="1">
      <alignment horizontal="center"/>
    </xf>
    <xf numFmtId="0" fontId="7" fillId="0" borderId="9" xfId="0" applyFont="1" applyBorder="1"/>
    <xf numFmtId="0" fontId="7" fillId="0" borderId="0" xfId="0" applyFont="1" applyBorder="1"/>
    <xf numFmtId="0" fontId="7" fillId="7" borderId="9" xfId="0" applyFont="1" applyFill="1" applyBorder="1"/>
    <xf numFmtId="0" fontId="7" fillId="7" borderId="0" xfId="0" applyFont="1" applyFill="1" applyBorder="1"/>
    <xf numFmtId="43" fontId="7" fillId="7" borderId="0" xfId="0" applyNumberFormat="1" applyFont="1" applyFill="1" applyBorder="1"/>
    <xf numFmtId="9" fontId="7" fillId="7" borderId="0" xfId="2" applyFont="1" applyFill="1" applyBorder="1"/>
    <xf numFmtId="43" fontId="7" fillId="4" borderId="0" xfId="0" applyNumberFormat="1" applyFont="1" applyFill="1" applyBorder="1"/>
    <xf numFmtId="0" fontId="7" fillId="0" borderId="6" xfId="0" applyFont="1" applyBorder="1"/>
    <xf numFmtId="0" fontId="7" fillId="0" borderId="5" xfId="0" applyFont="1" applyBorder="1"/>
    <xf numFmtId="43" fontId="7" fillId="0" borderId="5" xfId="0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2" fillId="0" borderId="0" xfId="0" applyFont="1"/>
    <xf numFmtId="9" fontId="8" fillId="0" borderId="0" xfId="2" applyFont="1"/>
    <xf numFmtId="9" fontId="2" fillId="0" borderId="0" xfId="2" applyFont="1"/>
    <xf numFmtId="43" fontId="2" fillId="0" borderId="0" xfId="1" applyFont="1"/>
    <xf numFmtId="0" fontId="8" fillId="0" borderId="0" xfId="0" applyFont="1" applyBorder="1"/>
    <xf numFmtId="164" fontId="5" fillId="0" borderId="10" xfId="1" applyNumberFormat="1" applyFont="1" applyBorder="1" applyAlignment="1">
      <alignment vertical="center"/>
    </xf>
    <xf numFmtId="0" fontId="2" fillId="0" borderId="0" xfId="0" applyFont="1" applyBorder="1"/>
    <xf numFmtId="0" fontId="9" fillId="0" borderId="10" xfId="0" applyFont="1" applyBorder="1" applyAlignment="1">
      <alignment vertical="center" wrapText="1"/>
    </xf>
    <xf numFmtId="9" fontId="5" fillId="0" borderId="10" xfId="2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9" fontId="5" fillId="0" borderId="0" xfId="2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43" fontId="3" fillId="2" borderId="10" xfId="1" applyFont="1" applyFill="1" applyBorder="1" applyAlignment="1">
      <alignment horizontal="center" vertical="center" wrapText="1"/>
    </xf>
    <xf numFmtId="43" fontId="4" fillId="0" borderId="10" xfId="1" applyFont="1" applyBorder="1" applyAlignment="1">
      <alignment vertical="center" wrapText="1"/>
    </xf>
    <xf numFmtId="43" fontId="3" fillId="0" borderId="10" xfId="1" applyFont="1" applyBorder="1" applyAlignment="1">
      <alignment vertical="center" wrapText="1"/>
    </xf>
    <xf numFmtId="43" fontId="7" fillId="7" borderId="0" xfId="1" applyFont="1" applyFill="1" applyBorder="1"/>
    <xf numFmtId="43" fontId="7" fillId="4" borderId="0" xfId="1" applyFont="1" applyFill="1" applyBorder="1"/>
    <xf numFmtId="43" fontId="7" fillId="9" borderId="0" xfId="0" applyNumberFormat="1" applyFont="1" applyFill="1" applyBorder="1" applyAlignment="1">
      <alignment horizontal="center"/>
    </xf>
    <xf numFmtId="43" fontId="5" fillId="0" borderId="10" xfId="1" applyFont="1" applyBorder="1" applyAlignment="1">
      <alignment horizontal="center" vertical="center"/>
    </xf>
    <xf numFmtId="43" fontId="5" fillId="0" borderId="10" xfId="1" applyFont="1" applyBorder="1" applyAlignment="1">
      <alignment vertical="center"/>
    </xf>
    <xf numFmtId="43" fontId="5" fillId="4" borderId="10" xfId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43" fontId="3" fillId="2" borderId="10" xfId="0" applyNumberFormat="1" applyFont="1" applyFill="1" applyBorder="1" applyAlignment="1">
      <alignment vertical="center" wrapText="1"/>
    </xf>
    <xf numFmtId="43" fontId="4" fillId="8" borderId="10" xfId="0" applyNumberFormat="1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43" fontId="4" fillId="0" borderId="10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43" fontId="4" fillId="8" borderId="10" xfId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3" fontId="4" fillId="0" borderId="11" xfId="1" applyFont="1" applyBorder="1" applyAlignment="1">
      <alignment horizontal="center" vertical="center" wrapText="1"/>
    </xf>
    <xf numFmtId="43" fontId="4" fillId="0" borderId="13" xfId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9" fontId="5" fillId="0" borderId="14" xfId="2" applyFont="1" applyBorder="1" applyAlignment="1">
      <alignment horizontal="center" vertical="center" wrapText="1"/>
    </xf>
    <xf numFmtId="9" fontId="5" fillId="0" borderId="15" xfId="2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8"/>
  <sheetViews>
    <sheetView topLeftCell="A4" zoomScale="70" zoomScaleNormal="70" workbookViewId="0">
      <selection activeCell="O12" sqref="O12"/>
    </sheetView>
  </sheetViews>
  <sheetFormatPr defaultRowHeight="30" customHeight="1" x14ac:dyDescent="0.25"/>
  <cols>
    <col min="3" max="3" width="22.85546875" customWidth="1"/>
    <col min="4" max="9" width="20.7109375" customWidth="1"/>
  </cols>
  <sheetData>
    <row r="3" spans="1:9" ht="30" customHeight="1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30" customHeight="1" x14ac:dyDescent="0.25">
      <c r="A4" s="52"/>
      <c r="B4" s="67" t="s">
        <v>1</v>
      </c>
      <c r="C4" s="67"/>
      <c r="D4" s="52" t="s">
        <v>2</v>
      </c>
      <c r="E4" s="52" t="s">
        <v>3</v>
      </c>
      <c r="F4" s="52" t="s">
        <v>4</v>
      </c>
      <c r="G4" s="52" t="s">
        <v>5</v>
      </c>
      <c r="H4" s="52" t="s">
        <v>6</v>
      </c>
      <c r="I4" s="3" t="s">
        <v>7</v>
      </c>
    </row>
    <row r="5" spans="1:9" ht="30" customHeight="1" x14ac:dyDescent="0.25">
      <c r="A5" s="53" t="s">
        <v>8</v>
      </c>
      <c r="B5" s="68" t="s">
        <v>9</v>
      </c>
      <c r="C5" s="69"/>
      <c r="D5" s="69"/>
      <c r="E5" s="69"/>
      <c r="F5" s="70"/>
      <c r="G5" s="65">
        <f>G6+G7+G8+G9</f>
        <v>0</v>
      </c>
      <c r="H5" s="53"/>
      <c r="I5" s="53"/>
    </row>
    <row r="6" spans="1:9" ht="30" customHeight="1" x14ac:dyDescent="0.25">
      <c r="A6" s="4" t="s">
        <v>10</v>
      </c>
      <c r="B6" s="66" t="s">
        <v>11</v>
      </c>
      <c r="C6" s="66"/>
      <c r="D6" s="56"/>
      <c r="E6" s="56"/>
      <c r="F6" s="56"/>
      <c r="G6" s="56">
        <f>E6*F6</f>
        <v>0</v>
      </c>
      <c r="H6" s="56"/>
      <c r="I6" s="56"/>
    </row>
    <row r="7" spans="1:9" ht="30" customHeight="1" x14ac:dyDescent="0.25">
      <c r="A7" s="4" t="s">
        <v>12</v>
      </c>
      <c r="B7" s="66" t="s">
        <v>13</v>
      </c>
      <c r="C7" s="66"/>
      <c r="D7" s="56"/>
      <c r="E7" s="56"/>
      <c r="F7" s="56"/>
      <c r="G7" s="56">
        <f t="shared" ref="G7:G27" si="0">E7*F7</f>
        <v>0</v>
      </c>
      <c r="H7" s="56"/>
      <c r="I7" s="56"/>
    </row>
    <row r="8" spans="1:9" ht="30" customHeight="1" x14ac:dyDescent="0.25">
      <c r="A8" s="4" t="s">
        <v>14</v>
      </c>
      <c r="B8" s="66"/>
      <c r="C8" s="66"/>
      <c r="D8" s="56"/>
      <c r="E8" s="56"/>
      <c r="F8" s="56"/>
      <c r="G8" s="56">
        <f t="shared" si="0"/>
        <v>0</v>
      </c>
      <c r="H8" s="56"/>
      <c r="I8" s="56"/>
    </row>
    <row r="9" spans="1:9" ht="30" customHeight="1" x14ac:dyDescent="0.25">
      <c r="A9" s="4" t="s">
        <v>15</v>
      </c>
      <c r="B9" s="66"/>
      <c r="C9" s="66"/>
      <c r="D9" s="56"/>
      <c r="E9" s="56"/>
      <c r="F9" s="56"/>
      <c r="G9" s="56">
        <f t="shared" si="0"/>
        <v>0</v>
      </c>
      <c r="H9" s="56"/>
      <c r="I9" s="56"/>
    </row>
    <row r="10" spans="1:9" ht="30" customHeight="1" x14ac:dyDescent="0.25">
      <c r="A10" s="4"/>
      <c r="B10" s="66"/>
      <c r="C10" s="66"/>
      <c r="D10" s="56"/>
      <c r="E10" s="56"/>
      <c r="F10" s="56"/>
      <c r="G10" s="56">
        <f t="shared" si="0"/>
        <v>0</v>
      </c>
      <c r="H10" s="56"/>
      <c r="I10" s="56"/>
    </row>
    <row r="11" spans="1:9" ht="30" customHeight="1" x14ac:dyDescent="0.25">
      <c r="A11" s="53" t="s">
        <v>16</v>
      </c>
      <c r="B11" s="68" t="s">
        <v>17</v>
      </c>
      <c r="C11" s="69"/>
      <c r="D11" s="69"/>
      <c r="E11" s="69"/>
      <c r="F11" s="70"/>
      <c r="G11" s="65">
        <f>G12+G13+G14+G15</f>
        <v>0</v>
      </c>
      <c r="H11" s="55"/>
      <c r="I11" s="55"/>
    </row>
    <row r="12" spans="1:9" ht="30" customHeight="1" x14ac:dyDescent="0.25">
      <c r="A12" s="4" t="s">
        <v>18</v>
      </c>
      <c r="B12" s="66" t="s">
        <v>19</v>
      </c>
      <c r="C12" s="66"/>
      <c r="D12" s="56"/>
      <c r="E12" s="56"/>
      <c r="F12" s="56"/>
      <c r="G12" s="56">
        <f t="shared" si="0"/>
        <v>0</v>
      </c>
      <c r="H12" s="56"/>
      <c r="I12" s="56"/>
    </row>
    <row r="13" spans="1:9" ht="30" customHeight="1" x14ac:dyDescent="0.25">
      <c r="A13" s="4" t="s">
        <v>20</v>
      </c>
      <c r="B13" s="66" t="s">
        <v>21</v>
      </c>
      <c r="C13" s="66"/>
      <c r="D13" s="56"/>
      <c r="E13" s="56"/>
      <c r="F13" s="56"/>
      <c r="G13" s="56">
        <f t="shared" si="0"/>
        <v>0</v>
      </c>
      <c r="H13" s="56"/>
      <c r="I13" s="56"/>
    </row>
    <row r="14" spans="1:9" ht="30" customHeight="1" x14ac:dyDescent="0.25">
      <c r="A14" s="4" t="s">
        <v>22</v>
      </c>
      <c r="B14" s="66"/>
      <c r="C14" s="66"/>
      <c r="D14" s="56"/>
      <c r="E14" s="56"/>
      <c r="F14" s="56"/>
      <c r="G14" s="56">
        <f t="shared" si="0"/>
        <v>0</v>
      </c>
      <c r="H14" s="56"/>
      <c r="I14" s="56"/>
    </row>
    <row r="15" spans="1:9" ht="30" customHeight="1" x14ac:dyDescent="0.25">
      <c r="A15" s="4" t="s">
        <v>15</v>
      </c>
      <c r="B15" s="66"/>
      <c r="C15" s="66"/>
      <c r="D15" s="56"/>
      <c r="E15" s="56"/>
      <c r="F15" s="56"/>
      <c r="G15" s="56">
        <f t="shared" si="0"/>
        <v>0</v>
      </c>
      <c r="H15" s="56"/>
      <c r="I15" s="56"/>
    </row>
    <row r="16" spans="1:9" ht="30" customHeight="1" x14ac:dyDescent="0.25">
      <c r="A16" s="4"/>
      <c r="B16" s="66"/>
      <c r="C16" s="66"/>
      <c r="D16" s="56"/>
      <c r="E16" s="56"/>
      <c r="F16" s="56"/>
      <c r="G16" s="56">
        <f t="shared" si="0"/>
        <v>0</v>
      </c>
      <c r="H16" s="56"/>
      <c r="I16" s="56"/>
    </row>
    <row r="17" spans="1:9" ht="30" customHeight="1" x14ac:dyDescent="0.25">
      <c r="A17" s="53" t="s">
        <v>23</v>
      </c>
      <c r="B17" s="68" t="s">
        <v>24</v>
      </c>
      <c r="C17" s="69"/>
      <c r="D17" s="69"/>
      <c r="E17" s="69"/>
      <c r="F17" s="70"/>
      <c r="G17" s="65">
        <f>G18+G19+G20+G21</f>
        <v>0</v>
      </c>
      <c r="H17" s="55"/>
      <c r="I17" s="55"/>
    </row>
    <row r="18" spans="1:9" ht="30" customHeight="1" x14ac:dyDescent="0.25">
      <c r="A18" s="4" t="s">
        <v>25</v>
      </c>
      <c r="B18" s="66" t="s">
        <v>26</v>
      </c>
      <c r="C18" s="66"/>
      <c r="D18" s="56"/>
      <c r="E18" s="56"/>
      <c r="F18" s="56"/>
      <c r="G18" s="56">
        <f t="shared" si="0"/>
        <v>0</v>
      </c>
      <c r="H18" s="56"/>
      <c r="I18" s="56"/>
    </row>
    <row r="19" spans="1:9" ht="30" customHeight="1" x14ac:dyDescent="0.25">
      <c r="A19" s="4" t="s">
        <v>27</v>
      </c>
      <c r="B19" s="66" t="s">
        <v>28</v>
      </c>
      <c r="C19" s="66"/>
      <c r="D19" s="56"/>
      <c r="E19" s="56"/>
      <c r="F19" s="56"/>
      <c r="G19" s="56">
        <f t="shared" si="0"/>
        <v>0</v>
      </c>
      <c r="H19" s="56"/>
      <c r="I19" s="56"/>
    </row>
    <row r="20" spans="1:9" ht="30" customHeight="1" x14ac:dyDescent="0.25">
      <c r="A20" s="4" t="s">
        <v>29</v>
      </c>
      <c r="B20" s="66" t="s">
        <v>30</v>
      </c>
      <c r="C20" s="66"/>
      <c r="D20" s="56"/>
      <c r="E20" s="56"/>
      <c r="F20" s="56"/>
      <c r="G20" s="56">
        <f t="shared" si="0"/>
        <v>0</v>
      </c>
      <c r="H20" s="56"/>
      <c r="I20" s="56"/>
    </row>
    <row r="21" spans="1:9" ht="30" customHeight="1" x14ac:dyDescent="0.25">
      <c r="A21" s="4" t="s">
        <v>15</v>
      </c>
      <c r="B21" s="66"/>
      <c r="C21" s="66"/>
      <c r="D21" s="56"/>
      <c r="E21" s="56"/>
      <c r="F21" s="56"/>
      <c r="G21" s="56">
        <f t="shared" si="0"/>
        <v>0</v>
      </c>
      <c r="H21" s="56"/>
      <c r="I21" s="56"/>
    </row>
    <row r="22" spans="1:9" ht="30" customHeight="1" x14ac:dyDescent="0.25">
      <c r="A22" s="4"/>
      <c r="B22" s="66"/>
      <c r="C22" s="66"/>
      <c r="D22" s="56"/>
      <c r="E22" s="56"/>
      <c r="F22" s="56"/>
      <c r="G22" s="56">
        <f t="shared" si="0"/>
        <v>0</v>
      </c>
      <c r="H22" s="56"/>
      <c r="I22" s="56"/>
    </row>
    <row r="23" spans="1:9" ht="30" customHeight="1" x14ac:dyDescent="0.25">
      <c r="A23" s="53" t="s">
        <v>31</v>
      </c>
      <c r="B23" s="68" t="s">
        <v>32</v>
      </c>
      <c r="C23" s="69"/>
      <c r="D23" s="69"/>
      <c r="E23" s="69"/>
      <c r="F23" s="70"/>
      <c r="G23" s="65">
        <f>G24+G25+G26+G27</f>
        <v>0</v>
      </c>
      <c r="H23" s="55"/>
      <c r="I23" s="55"/>
    </row>
    <row r="24" spans="1:9" ht="30" customHeight="1" x14ac:dyDescent="0.25">
      <c r="A24" s="4" t="s">
        <v>33</v>
      </c>
      <c r="B24" s="66" t="s">
        <v>34</v>
      </c>
      <c r="C24" s="66"/>
      <c r="D24" s="56"/>
      <c r="E24" s="56"/>
      <c r="F24" s="56"/>
      <c r="G24" s="56">
        <f t="shared" si="0"/>
        <v>0</v>
      </c>
      <c r="H24" s="56"/>
      <c r="I24" s="56"/>
    </row>
    <row r="25" spans="1:9" ht="30" customHeight="1" x14ac:dyDescent="0.25">
      <c r="A25" s="4" t="s">
        <v>35</v>
      </c>
      <c r="B25" s="66" t="s">
        <v>36</v>
      </c>
      <c r="C25" s="66"/>
      <c r="D25" s="56"/>
      <c r="E25" s="56"/>
      <c r="F25" s="56"/>
      <c r="G25" s="56">
        <f t="shared" si="0"/>
        <v>0</v>
      </c>
      <c r="H25" s="56"/>
      <c r="I25" s="56"/>
    </row>
    <row r="26" spans="1:9" ht="30" customHeight="1" x14ac:dyDescent="0.25">
      <c r="A26" s="4" t="s">
        <v>15</v>
      </c>
      <c r="B26" s="66"/>
      <c r="C26" s="66"/>
      <c r="D26" s="56"/>
      <c r="E26" s="56"/>
      <c r="F26" s="56"/>
      <c r="G26" s="56">
        <f t="shared" si="0"/>
        <v>0</v>
      </c>
      <c r="H26" s="56"/>
      <c r="I26" s="56"/>
    </row>
    <row r="27" spans="1:9" ht="30" customHeight="1" x14ac:dyDescent="0.25">
      <c r="A27" s="4"/>
      <c r="B27" s="66"/>
      <c r="C27" s="66"/>
      <c r="D27" s="56"/>
      <c r="E27" s="56"/>
      <c r="F27" s="56"/>
      <c r="G27" s="56">
        <f t="shared" si="0"/>
        <v>0</v>
      </c>
      <c r="H27" s="56"/>
      <c r="I27" s="56"/>
    </row>
    <row r="28" spans="1:9" ht="30" customHeight="1" x14ac:dyDescent="0.25">
      <c r="A28" s="67" t="s">
        <v>37</v>
      </c>
      <c r="B28" s="67"/>
      <c r="C28" s="67"/>
      <c r="D28" s="67"/>
      <c r="E28" s="67"/>
      <c r="F28" s="63"/>
      <c r="G28" s="64">
        <f>G23+G17+G11+G5</f>
        <v>0</v>
      </c>
      <c r="H28" s="63"/>
      <c r="I28" s="63"/>
    </row>
  </sheetData>
  <mergeCells count="26">
    <mergeCell ref="B8:C8"/>
    <mergeCell ref="A3:I3"/>
    <mergeCell ref="B4:C4"/>
    <mergeCell ref="B6:C6"/>
    <mergeCell ref="B7:C7"/>
    <mergeCell ref="B5:F5"/>
    <mergeCell ref="B20:C20"/>
    <mergeCell ref="B9:C9"/>
    <mergeCell ref="B10:C10"/>
    <mergeCell ref="B12:C12"/>
    <mergeCell ref="B13:C13"/>
    <mergeCell ref="B14:C14"/>
    <mergeCell ref="B15:C15"/>
    <mergeCell ref="B16:C16"/>
    <mergeCell ref="B18:C18"/>
    <mergeCell ref="B19:C19"/>
    <mergeCell ref="B11:F11"/>
    <mergeCell ref="B17:F17"/>
    <mergeCell ref="B27:C27"/>
    <mergeCell ref="A28:E28"/>
    <mergeCell ref="B21:C21"/>
    <mergeCell ref="B22:C22"/>
    <mergeCell ref="B24:C24"/>
    <mergeCell ref="B25:C25"/>
    <mergeCell ref="B26:C26"/>
    <mergeCell ref="B23:F2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11 G17 G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I15" sqref="I15"/>
    </sheetView>
  </sheetViews>
  <sheetFormatPr defaultRowHeight="15" x14ac:dyDescent="0.25"/>
  <cols>
    <col min="1" max="1" width="4.85546875" customWidth="1"/>
    <col min="2" max="2" width="29.28515625" customWidth="1"/>
    <col min="3" max="6" width="15.7109375" customWidth="1"/>
  </cols>
  <sheetData>
    <row r="1" spans="1:6" ht="16.5" thickBot="1" x14ac:dyDescent="0.3">
      <c r="A1" s="77" t="s">
        <v>38</v>
      </c>
      <c r="B1" s="78"/>
      <c r="C1" s="78"/>
      <c r="D1" s="78"/>
      <c r="E1" s="78"/>
      <c r="F1" s="79"/>
    </row>
    <row r="2" spans="1:6" ht="16.5" thickBot="1" x14ac:dyDescent="0.3">
      <c r="A2" s="77" t="s">
        <v>39</v>
      </c>
      <c r="B2" s="78"/>
      <c r="C2" s="78"/>
      <c r="D2" s="78"/>
      <c r="E2" s="78"/>
      <c r="F2" s="79"/>
    </row>
    <row r="3" spans="1:6" s="2" customFormat="1" ht="15.75" x14ac:dyDescent="0.25">
      <c r="A3" s="1"/>
      <c r="B3" s="1"/>
      <c r="C3" s="1"/>
      <c r="D3" s="1"/>
      <c r="E3" s="1"/>
      <c r="F3" s="1"/>
    </row>
    <row r="4" spans="1:6" ht="16.5" customHeight="1" x14ac:dyDescent="0.25">
      <c r="A4" s="71" t="s">
        <v>40</v>
      </c>
      <c r="B4" s="71"/>
      <c r="C4" s="71"/>
      <c r="D4" s="71"/>
      <c r="E4" s="71"/>
      <c r="F4" s="71"/>
    </row>
    <row r="5" spans="1:6" ht="32.25" customHeight="1" x14ac:dyDescent="0.25">
      <c r="A5" s="3" t="s">
        <v>41</v>
      </c>
      <c r="B5" s="3" t="s">
        <v>42</v>
      </c>
      <c r="C5" s="3" t="s">
        <v>43</v>
      </c>
      <c r="D5" s="3" t="s">
        <v>44</v>
      </c>
      <c r="E5" s="3" t="s">
        <v>45</v>
      </c>
      <c r="F5" s="3" t="s">
        <v>46</v>
      </c>
    </row>
    <row r="6" spans="1:6" ht="16.5" customHeight="1" x14ac:dyDescent="0.25">
      <c r="A6" s="72" t="s">
        <v>47</v>
      </c>
      <c r="B6" s="73"/>
      <c r="C6" s="73"/>
      <c r="D6" s="73"/>
      <c r="E6" s="74"/>
      <c r="F6" s="55">
        <f>F7+F8+F9+F10</f>
        <v>0</v>
      </c>
    </row>
    <row r="7" spans="1:6" ht="15.75" x14ac:dyDescent="0.25">
      <c r="A7" s="4" t="s">
        <v>10</v>
      </c>
      <c r="B7" s="4" t="s">
        <v>48</v>
      </c>
      <c r="C7" s="4"/>
      <c r="D7" s="4"/>
      <c r="E7" s="4"/>
      <c r="F7" s="56"/>
    </row>
    <row r="8" spans="1:6" ht="15.75" x14ac:dyDescent="0.25">
      <c r="A8" s="4" t="s">
        <v>12</v>
      </c>
      <c r="B8" s="4" t="s">
        <v>49</v>
      </c>
      <c r="C8" s="4"/>
      <c r="D8" s="4"/>
      <c r="E8" s="4"/>
      <c r="F8" s="56"/>
    </row>
    <row r="9" spans="1:6" ht="15.75" x14ac:dyDescent="0.25">
      <c r="A9" s="4" t="s">
        <v>14</v>
      </c>
      <c r="B9" s="4" t="s">
        <v>50</v>
      </c>
      <c r="C9" s="4"/>
      <c r="D9" s="4"/>
      <c r="E9" s="4"/>
      <c r="F9" s="56"/>
    </row>
    <row r="10" spans="1:6" ht="15.75" x14ac:dyDescent="0.25">
      <c r="A10" s="4" t="s">
        <v>15</v>
      </c>
      <c r="B10" s="4"/>
      <c r="C10" s="4"/>
      <c r="D10" s="4"/>
      <c r="E10" s="4"/>
      <c r="F10" s="56"/>
    </row>
    <row r="11" spans="1:6" ht="15.75" x14ac:dyDescent="0.25">
      <c r="A11" s="4"/>
      <c r="B11" s="4"/>
      <c r="C11" s="4"/>
      <c r="D11" s="4"/>
      <c r="E11" s="4"/>
      <c r="F11" s="56"/>
    </row>
    <row r="12" spans="1:6" ht="16.5" customHeight="1" x14ac:dyDescent="0.25">
      <c r="A12" s="72" t="s">
        <v>51</v>
      </c>
      <c r="B12" s="73"/>
      <c r="C12" s="73"/>
      <c r="D12" s="73"/>
      <c r="E12" s="74"/>
      <c r="F12" s="55">
        <f>F13+F14+F15+F16</f>
        <v>0</v>
      </c>
    </row>
    <row r="13" spans="1:6" ht="15.75" x14ac:dyDescent="0.25">
      <c r="A13" s="4" t="s">
        <v>18</v>
      </c>
      <c r="B13" s="4" t="s">
        <v>52</v>
      </c>
      <c r="C13" s="4"/>
      <c r="D13" s="4"/>
      <c r="E13" s="4"/>
      <c r="F13" s="56"/>
    </row>
    <row r="14" spans="1:6" ht="15.75" x14ac:dyDescent="0.25">
      <c r="A14" s="4" t="s">
        <v>20</v>
      </c>
      <c r="B14" s="4" t="s">
        <v>53</v>
      </c>
      <c r="C14" s="4"/>
      <c r="D14" s="4"/>
      <c r="E14" s="4"/>
      <c r="F14" s="56"/>
    </row>
    <row r="15" spans="1:6" ht="15.75" x14ac:dyDescent="0.25">
      <c r="A15" s="4" t="s">
        <v>22</v>
      </c>
      <c r="B15" s="4" t="s">
        <v>54</v>
      </c>
      <c r="C15" s="4"/>
      <c r="D15" s="4"/>
      <c r="E15" s="4"/>
      <c r="F15" s="56"/>
    </row>
    <row r="16" spans="1:6" ht="15.75" x14ac:dyDescent="0.25">
      <c r="A16" s="4" t="s">
        <v>15</v>
      </c>
      <c r="B16" s="4"/>
      <c r="C16" s="4"/>
      <c r="D16" s="4"/>
      <c r="E16" s="4"/>
      <c r="F16" s="56"/>
    </row>
    <row r="17" spans="1:6" ht="15.75" x14ac:dyDescent="0.25">
      <c r="A17" s="4"/>
      <c r="B17" s="4"/>
      <c r="C17" s="4"/>
      <c r="D17" s="4"/>
      <c r="E17" s="4"/>
      <c r="F17" s="56"/>
    </row>
    <row r="18" spans="1:6" ht="16.5" customHeight="1" x14ac:dyDescent="0.25">
      <c r="A18" s="72" t="s">
        <v>55</v>
      </c>
      <c r="B18" s="73"/>
      <c r="C18" s="73"/>
      <c r="D18" s="73"/>
      <c r="E18" s="74"/>
      <c r="F18" s="55">
        <f>F19+F20+F21+F22</f>
        <v>0</v>
      </c>
    </row>
    <row r="19" spans="1:6" ht="15.75" x14ac:dyDescent="0.25">
      <c r="A19" s="4" t="s">
        <v>25</v>
      </c>
      <c r="B19" s="4" t="s">
        <v>56</v>
      </c>
      <c r="C19" s="4"/>
      <c r="D19" s="4"/>
      <c r="E19" s="4"/>
      <c r="F19" s="56"/>
    </row>
    <row r="20" spans="1:6" ht="15.75" x14ac:dyDescent="0.25">
      <c r="A20" s="4" t="s">
        <v>27</v>
      </c>
      <c r="B20" s="4" t="s">
        <v>57</v>
      </c>
      <c r="C20" s="4"/>
      <c r="D20" s="4"/>
      <c r="E20" s="4"/>
      <c r="F20" s="56"/>
    </row>
    <row r="21" spans="1:6" ht="15.75" x14ac:dyDescent="0.25">
      <c r="A21" s="4" t="s">
        <v>29</v>
      </c>
      <c r="B21" s="4" t="s">
        <v>58</v>
      </c>
      <c r="C21" s="4"/>
      <c r="D21" s="4"/>
      <c r="E21" s="4"/>
      <c r="F21" s="56"/>
    </row>
    <row r="22" spans="1:6" ht="15.75" x14ac:dyDescent="0.25">
      <c r="A22" s="4" t="s">
        <v>15</v>
      </c>
      <c r="B22" s="4"/>
      <c r="C22" s="4"/>
      <c r="D22" s="4"/>
      <c r="E22" s="4"/>
      <c r="F22" s="56"/>
    </row>
    <row r="23" spans="1:6" ht="15.75" x14ac:dyDescent="0.25">
      <c r="A23" s="4"/>
      <c r="B23" s="4"/>
      <c r="C23" s="4"/>
      <c r="D23" s="4"/>
      <c r="E23" s="4"/>
      <c r="F23" s="56"/>
    </row>
    <row r="24" spans="1:6" ht="16.5" customHeight="1" x14ac:dyDescent="0.25">
      <c r="A24" s="67" t="s">
        <v>46</v>
      </c>
      <c r="B24" s="67"/>
      <c r="C24" s="67"/>
      <c r="D24" s="67"/>
      <c r="E24" s="67"/>
      <c r="F24" s="54">
        <f>F18+F12+F6</f>
        <v>0</v>
      </c>
    </row>
    <row r="26" spans="1:6" s="2" customFormat="1" ht="47.25" customHeight="1" x14ac:dyDescent="0.25">
      <c r="A26" s="3" t="s">
        <v>41</v>
      </c>
      <c r="B26" s="67" t="s">
        <v>59</v>
      </c>
      <c r="C26" s="67"/>
      <c r="D26" s="67"/>
      <c r="E26" s="67" t="s">
        <v>60</v>
      </c>
      <c r="F26" s="67"/>
    </row>
    <row r="27" spans="1:6" s="2" customFormat="1" ht="15.75" x14ac:dyDescent="0.25">
      <c r="A27" s="4" t="s">
        <v>8</v>
      </c>
      <c r="B27" s="76" t="s">
        <v>61</v>
      </c>
      <c r="C27" s="76"/>
      <c r="D27" s="76"/>
      <c r="E27" s="75"/>
      <c r="F27" s="75"/>
    </row>
    <row r="28" spans="1:6" s="2" customFormat="1" ht="15.75" x14ac:dyDescent="0.25">
      <c r="A28" s="4" t="s">
        <v>16</v>
      </c>
      <c r="B28" s="76" t="s">
        <v>62</v>
      </c>
      <c r="C28" s="76"/>
      <c r="D28" s="76"/>
      <c r="E28" s="75"/>
      <c r="F28" s="75"/>
    </row>
    <row r="29" spans="1:6" s="2" customFormat="1" ht="15.75" x14ac:dyDescent="0.25">
      <c r="A29" s="4" t="s">
        <v>63</v>
      </c>
      <c r="B29" s="76" t="s">
        <v>64</v>
      </c>
      <c r="C29" s="76"/>
      <c r="D29" s="76"/>
      <c r="E29" s="75"/>
      <c r="F29" s="75"/>
    </row>
    <row r="30" spans="1:6" s="2" customFormat="1" ht="15.75" x14ac:dyDescent="0.25">
      <c r="A30" s="4" t="s">
        <v>65</v>
      </c>
      <c r="B30" s="76" t="s">
        <v>66</v>
      </c>
      <c r="C30" s="76"/>
      <c r="D30" s="76"/>
      <c r="E30" s="75"/>
      <c r="F30" s="75"/>
    </row>
    <row r="31" spans="1:6" s="2" customFormat="1" ht="15.75" x14ac:dyDescent="0.25">
      <c r="A31" s="4" t="s">
        <v>68</v>
      </c>
      <c r="B31" s="84"/>
      <c r="C31" s="85"/>
      <c r="D31" s="86"/>
      <c r="E31" s="87"/>
      <c r="F31" s="88"/>
    </row>
    <row r="32" spans="1:6" s="2" customFormat="1" ht="15.75" customHeight="1" x14ac:dyDescent="0.25">
      <c r="A32" s="81" t="s">
        <v>67</v>
      </c>
      <c r="B32" s="82"/>
      <c r="C32" s="82"/>
      <c r="D32" s="83"/>
      <c r="E32" s="80">
        <f>SUM(E27:F31)</f>
        <v>0</v>
      </c>
      <c r="F32" s="80"/>
    </row>
  </sheetData>
  <mergeCells count="21">
    <mergeCell ref="E32:F32"/>
    <mergeCell ref="A32:D32"/>
    <mergeCell ref="A24:E24"/>
    <mergeCell ref="A4:F4"/>
    <mergeCell ref="B31:D31"/>
    <mergeCell ref="E31:F31"/>
    <mergeCell ref="B29:D29"/>
    <mergeCell ref="B30:D30"/>
    <mergeCell ref="E26:F26"/>
    <mergeCell ref="E27:F27"/>
    <mergeCell ref="E30:F30"/>
    <mergeCell ref="B26:D26"/>
    <mergeCell ref="B27:D27"/>
    <mergeCell ref="B28:D28"/>
    <mergeCell ref="A1:F1"/>
    <mergeCell ref="A2:F2"/>
    <mergeCell ref="A6:E6"/>
    <mergeCell ref="A12:E12"/>
    <mergeCell ref="A18:E18"/>
    <mergeCell ref="E28:F28"/>
    <mergeCell ref="E29:F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0" zoomScale="90" zoomScaleNormal="90" workbookViewId="0">
      <selection activeCell="G32" sqref="G32"/>
    </sheetView>
  </sheetViews>
  <sheetFormatPr defaultColWidth="12.42578125" defaultRowHeight="15" x14ac:dyDescent="0.25"/>
  <cols>
    <col min="1" max="1" width="21.140625" style="51" bestFit="1" customWidth="1"/>
    <col min="2" max="2" width="18.5703125" style="35" bestFit="1" customWidth="1"/>
    <col min="3" max="3" width="12.42578125" style="35"/>
    <col min="4" max="4" width="17" style="35" customWidth="1"/>
    <col min="5" max="5" width="18.140625" style="37" customWidth="1"/>
    <col min="6" max="6" width="12.42578125" style="38"/>
    <col min="7" max="11" width="12.42578125" style="35"/>
    <col min="12" max="12" width="22.5703125" style="35" customWidth="1"/>
    <col min="13" max="16384" width="12.42578125" style="35"/>
  </cols>
  <sheetData>
    <row r="1" spans="1:13" x14ac:dyDescent="0.25">
      <c r="A1" s="33"/>
      <c r="B1" s="92" t="s">
        <v>118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7"/>
    </row>
    <row r="2" spans="1:13" x14ac:dyDescent="0.25">
      <c r="A2" s="33"/>
      <c r="M2" s="6"/>
    </row>
    <row r="3" spans="1:13" x14ac:dyDescent="0.25">
      <c r="A3" s="33"/>
      <c r="B3" s="34"/>
      <c r="C3" s="34"/>
      <c r="D3" s="34"/>
      <c r="E3" s="36"/>
      <c r="F3" s="39"/>
      <c r="G3" s="34"/>
      <c r="H3" s="34"/>
      <c r="I3" s="34"/>
      <c r="J3" s="34"/>
      <c r="K3" s="34"/>
      <c r="L3" s="34"/>
      <c r="M3" s="7"/>
    </row>
    <row r="4" spans="1:13" ht="30.75" customHeight="1" x14ac:dyDescent="0.25">
      <c r="A4" s="93" t="s">
        <v>69</v>
      </c>
      <c r="B4" s="93" t="s">
        <v>70</v>
      </c>
      <c r="C4" s="94" t="s">
        <v>79</v>
      </c>
      <c r="D4" s="97" t="s">
        <v>80</v>
      </c>
      <c r="E4" s="94" t="s">
        <v>71</v>
      </c>
      <c r="F4" s="94" t="s">
        <v>72</v>
      </c>
      <c r="G4" s="94" t="s">
        <v>73</v>
      </c>
      <c r="H4" s="99" t="s">
        <v>74</v>
      </c>
      <c r="I4" s="94" t="s">
        <v>75</v>
      </c>
      <c r="J4" s="94" t="s">
        <v>76</v>
      </c>
      <c r="K4" s="94" t="s">
        <v>77</v>
      </c>
      <c r="L4" s="95" t="s">
        <v>78</v>
      </c>
    </row>
    <row r="5" spans="1:13" ht="30.75" customHeight="1" x14ac:dyDescent="0.25">
      <c r="A5" s="93"/>
      <c r="B5" s="93"/>
      <c r="C5" s="94"/>
      <c r="D5" s="98"/>
      <c r="E5" s="94"/>
      <c r="F5" s="94"/>
      <c r="G5" s="94"/>
      <c r="H5" s="100"/>
      <c r="I5" s="94"/>
      <c r="J5" s="94"/>
      <c r="K5" s="94"/>
      <c r="L5" s="96"/>
    </row>
    <row r="6" spans="1:13" x14ac:dyDescent="0.25">
      <c r="A6" s="89" t="s">
        <v>81</v>
      </c>
      <c r="B6" s="90"/>
      <c r="C6" s="90"/>
      <c r="D6" s="90"/>
      <c r="E6" s="90"/>
      <c r="F6" s="90"/>
      <c r="G6" s="90"/>
      <c r="H6" s="90"/>
      <c r="I6" s="90"/>
      <c r="J6" s="90"/>
      <c r="K6" s="91"/>
      <c r="L6" s="12"/>
      <c r="M6" s="41"/>
    </row>
    <row r="7" spans="1:13" x14ac:dyDescent="0.25">
      <c r="A7" s="8"/>
      <c r="B7" s="42"/>
      <c r="C7" s="61"/>
      <c r="D7" s="61"/>
      <c r="E7" s="60"/>
      <c r="F7" s="61"/>
      <c r="G7" s="61"/>
      <c r="H7" s="61"/>
      <c r="I7" s="61"/>
      <c r="J7" s="62"/>
      <c r="K7" s="61"/>
      <c r="L7" s="12"/>
      <c r="M7" s="44"/>
    </row>
    <row r="8" spans="1:13" x14ac:dyDescent="0.25">
      <c r="A8" s="8"/>
      <c r="B8" s="42"/>
      <c r="C8" s="61"/>
      <c r="D8" s="61"/>
      <c r="E8" s="61"/>
      <c r="F8" s="61"/>
      <c r="G8" s="61"/>
      <c r="H8" s="61"/>
      <c r="I8" s="61"/>
      <c r="J8" s="62"/>
      <c r="K8" s="61"/>
      <c r="L8" s="12"/>
      <c r="M8" s="44"/>
    </row>
    <row r="9" spans="1:13" x14ac:dyDescent="0.25">
      <c r="A9" s="8"/>
      <c r="B9" s="45"/>
      <c r="C9" s="61"/>
      <c r="D9" s="61"/>
      <c r="E9" s="60"/>
      <c r="F9" s="61"/>
      <c r="G9" s="61"/>
      <c r="H9" s="61"/>
      <c r="I9" s="61"/>
      <c r="J9" s="62"/>
      <c r="K9" s="61"/>
      <c r="L9" s="12"/>
      <c r="M9" s="44"/>
    </row>
    <row r="10" spans="1:13" x14ac:dyDescent="0.25">
      <c r="A10" s="8"/>
      <c r="B10" s="42"/>
      <c r="C10" s="61"/>
      <c r="D10" s="61"/>
      <c r="E10" s="60"/>
      <c r="F10" s="61"/>
      <c r="G10" s="61"/>
      <c r="H10" s="61"/>
      <c r="I10" s="61"/>
      <c r="J10" s="62"/>
      <c r="K10" s="61"/>
      <c r="L10" s="12"/>
      <c r="M10" s="13"/>
    </row>
    <row r="11" spans="1:13" x14ac:dyDescent="0.25">
      <c r="A11" s="8"/>
      <c r="B11" s="46"/>
      <c r="C11" s="61"/>
      <c r="D11" s="61"/>
      <c r="E11" s="61"/>
      <c r="F11" s="61"/>
      <c r="G11" s="61"/>
      <c r="H11" s="61"/>
      <c r="I11" s="61"/>
      <c r="J11" s="62"/>
      <c r="K11" s="61"/>
      <c r="L11" s="12"/>
      <c r="M11" s="44"/>
    </row>
    <row r="12" spans="1:13" x14ac:dyDescent="0.25">
      <c r="A12" s="8"/>
      <c r="B12" s="45"/>
      <c r="C12" s="61"/>
      <c r="D12" s="61"/>
      <c r="E12" s="60"/>
      <c r="F12" s="61"/>
      <c r="G12" s="61"/>
      <c r="H12" s="61"/>
      <c r="I12" s="61"/>
      <c r="J12" s="62"/>
      <c r="K12" s="61"/>
      <c r="L12" s="12"/>
      <c r="M12" s="44"/>
    </row>
    <row r="13" spans="1:13" x14ac:dyDescent="0.25">
      <c r="A13" s="8"/>
      <c r="B13" s="45"/>
      <c r="C13" s="61"/>
      <c r="D13" s="61"/>
      <c r="E13" s="60"/>
      <c r="F13" s="61"/>
      <c r="G13" s="61"/>
      <c r="H13" s="61"/>
      <c r="I13" s="61"/>
      <c r="J13" s="62"/>
      <c r="K13" s="61"/>
      <c r="L13" s="12"/>
      <c r="M13" s="44"/>
    </row>
    <row r="14" spans="1:13" x14ac:dyDescent="0.25">
      <c r="A14" s="8"/>
      <c r="B14" s="10" t="s">
        <v>82</v>
      </c>
      <c r="C14" s="40">
        <f>SUM(C7:C13)</f>
        <v>0</v>
      </c>
      <c r="D14" s="43"/>
      <c r="E14" s="9">
        <f>SUM(E7:E13)</f>
        <v>0</v>
      </c>
      <c r="F14" s="40">
        <f>E14*1%</f>
        <v>0</v>
      </c>
      <c r="G14" s="40">
        <f t="shared" ref="G14" si="0">E14*10%</f>
        <v>0</v>
      </c>
      <c r="H14" s="40"/>
      <c r="I14" s="40">
        <f>E14*6%</f>
        <v>0</v>
      </c>
      <c r="J14" s="11">
        <f t="shared" ref="J14" si="1">E14+F14+G14+I14</f>
        <v>0</v>
      </c>
      <c r="K14" s="40">
        <f t="shared" ref="K14" si="2">J14*36</f>
        <v>0</v>
      </c>
      <c r="L14" s="12">
        <f>L6+L7+L8+L9+L10+L11+L12+L13</f>
        <v>0</v>
      </c>
      <c r="M14" s="44"/>
    </row>
    <row r="15" spans="1:13" s="41" customFormat="1" x14ac:dyDescent="0.25">
      <c r="A15" s="13"/>
      <c r="C15" s="14"/>
      <c r="D15" s="14"/>
      <c r="E15" s="14"/>
      <c r="F15" s="14"/>
      <c r="G15" s="14"/>
      <c r="H15" s="14"/>
      <c r="I15" s="14"/>
      <c r="J15" s="15"/>
      <c r="K15" s="14"/>
    </row>
    <row r="16" spans="1:13" s="41" customFormat="1" x14ac:dyDescent="0.25">
      <c r="A16" s="13"/>
      <c r="B16" s="47"/>
      <c r="C16" s="14"/>
      <c r="D16" s="48"/>
      <c r="E16" s="14"/>
      <c r="F16" s="14"/>
      <c r="G16" s="14"/>
      <c r="H16" s="14"/>
      <c r="I16" s="14"/>
      <c r="J16" s="14"/>
      <c r="K16" s="14"/>
      <c r="L16" s="14"/>
    </row>
    <row r="17" spans="1:13" s="41" customFormat="1" x14ac:dyDescent="0.25">
      <c r="A17" s="89" t="s">
        <v>119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1"/>
    </row>
    <row r="18" spans="1:13" x14ac:dyDescent="0.25">
      <c r="A18" s="8"/>
      <c r="B18" s="10"/>
      <c r="C18" s="40"/>
      <c r="D18" s="43"/>
      <c r="E18" s="40"/>
      <c r="F18" s="40"/>
      <c r="G18" s="40"/>
      <c r="H18" s="40"/>
      <c r="I18" s="40"/>
      <c r="J18" s="40"/>
      <c r="K18" s="40"/>
      <c r="L18" s="12"/>
      <c r="M18" s="44"/>
    </row>
    <row r="19" spans="1:13" x14ac:dyDescent="0.25">
      <c r="A19" s="8"/>
      <c r="B19" s="42"/>
      <c r="C19" s="40"/>
      <c r="D19" s="43"/>
      <c r="E19" s="9"/>
      <c r="F19" s="40"/>
      <c r="G19" s="40"/>
      <c r="H19" s="40"/>
      <c r="I19" s="40"/>
      <c r="J19" s="40"/>
      <c r="K19" s="40"/>
      <c r="L19" s="12"/>
      <c r="M19" s="44"/>
    </row>
    <row r="20" spans="1:13" ht="15.75" thickBot="1" x14ac:dyDescent="0.3">
      <c r="A20" s="8"/>
      <c r="B20" s="46"/>
      <c r="C20" s="40"/>
      <c r="D20" s="43"/>
      <c r="E20" s="40"/>
      <c r="F20" s="40"/>
      <c r="G20" s="40"/>
      <c r="H20" s="40"/>
      <c r="I20" s="40"/>
      <c r="J20" s="40"/>
      <c r="K20" s="40"/>
      <c r="L20" s="12"/>
      <c r="M20" s="44"/>
    </row>
    <row r="21" spans="1:13" ht="15.75" thickBot="1" x14ac:dyDescent="0.3">
      <c r="A21" s="8"/>
      <c r="B21" s="49"/>
      <c r="C21" s="40"/>
      <c r="D21" s="43"/>
      <c r="E21" s="40"/>
      <c r="F21" s="40"/>
      <c r="G21" s="40"/>
      <c r="H21" s="40"/>
      <c r="I21" s="40"/>
      <c r="J21" s="40"/>
      <c r="K21" s="40"/>
      <c r="L21" s="12"/>
      <c r="M21" s="44"/>
    </row>
    <row r="22" spans="1:13" ht="15.75" thickBot="1" x14ac:dyDescent="0.3">
      <c r="A22" s="8"/>
      <c r="B22" s="50"/>
      <c r="C22" s="40"/>
      <c r="D22" s="43"/>
      <c r="E22" s="40"/>
      <c r="F22" s="40"/>
      <c r="G22" s="40"/>
      <c r="H22" s="40"/>
      <c r="I22" s="40"/>
      <c r="J22" s="40"/>
      <c r="K22" s="40"/>
      <c r="L22" s="12"/>
      <c r="M22" s="44"/>
    </row>
    <row r="23" spans="1:13" x14ac:dyDescent="0.25">
      <c r="A23" s="8"/>
      <c r="B23" s="10"/>
      <c r="C23" s="40"/>
      <c r="D23" s="43"/>
      <c r="E23" s="40"/>
      <c r="F23" s="40"/>
      <c r="G23" s="40"/>
      <c r="H23" s="40"/>
      <c r="I23" s="40"/>
      <c r="J23" s="40"/>
      <c r="K23" s="40"/>
      <c r="L23" s="12"/>
      <c r="M23" s="44"/>
    </row>
    <row r="24" spans="1:13" x14ac:dyDescent="0.25">
      <c r="A24" s="8"/>
      <c r="B24" s="46"/>
      <c r="C24" s="40"/>
      <c r="D24" s="43"/>
      <c r="E24" s="40"/>
      <c r="F24" s="40"/>
      <c r="G24" s="40"/>
      <c r="H24" s="40"/>
      <c r="I24" s="40"/>
      <c r="J24" s="40"/>
      <c r="K24" s="40"/>
      <c r="L24" s="12"/>
      <c r="M24" s="44"/>
    </row>
    <row r="25" spans="1:13" x14ac:dyDescent="0.25">
      <c r="A25" s="8"/>
      <c r="B25" s="10" t="s">
        <v>82</v>
      </c>
      <c r="C25" s="16">
        <f>SUM(C18:C24)</f>
        <v>0</v>
      </c>
      <c r="D25" s="16"/>
      <c r="E25" s="16">
        <f t="shared" ref="E25:L25" si="3">SUM(E18:E24)</f>
        <v>0</v>
      </c>
      <c r="F25" s="16">
        <f t="shared" si="3"/>
        <v>0</v>
      </c>
      <c r="G25" s="16">
        <f t="shared" si="3"/>
        <v>0</v>
      </c>
      <c r="H25" s="16"/>
      <c r="I25" s="16">
        <f t="shared" si="3"/>
        <v>0</v>
      </c>
      <c r="J25" s="16">
        <f t="shared" si="3"/>
        <v>0</v>
      </c>
      <c r="K25" s="16">
        <f t="shared" si="3"/>
        <v>0</v>
      </c>
      <c r="L25" s="17">
        <f t="shared" si="3"/>
        <v>0</v>
      </c>
      <c r="M25" s="41"/>
    </row>
    <row r="26" spans="1:13" x14ac:dyDescent="0.25">
      <c r="A26" s="8"/>
      <c r="B26" s="10" t="s">
        <v>84</v>
      </c>
      <c r="C26" s="16">
        <f>C14+C25</f>
        <v>0</v>
      </c>
      <c r="D26" s="16">
        <f t="shared" ref="D26:K26" si="4">D14+D25</f>
        <v>0</v>
      </c>
      <c r="E26" s="16">
        <f t="shared" si="4"/>
        <v>0</v>
      </c>
      <c r="F26" s="16">
        <f t="shared" si="4"/>
        <v>0</v>
      </c>
      <c r="G26" s="16">
        <f t="shared" si="4"/>
        <v>0</v>
      </c>
      <c r="H26" s="16">
        <f t="shared" si="4"/>
        <v>0</v>
      </c>
      <c r="I26" s="16">
        <f t="shared" si="4"/>
        <v>0</v>
      </c>
      <c r="J26" s="16">
        <f t="shared" si="4"/>
        <v>0</v>
      </c>
      <c r="K26" s="16">
        <f t="shared" si="4"/>
        <v>0</v>
      </c>
      <c r="L26" s="17">
        <f>L14+L25</f>
        <v>0</v>
      </c>
      <c r="M26" s="41"/>
    </row>
    <row r="27" spans="1:13" x14ac:dyDescent="0.25">
      <c r="A27" s="33"/>
      <c r="B27" s="34"/>
      <c r="C27" s="34"/>
      <c r="D27" s="34"/>
      <c r="E27" s="36"/>
      <c r="F27" s="39"/>
      <c r="G27" s="34"/>
      <c r="H27" s="34"/>
      <c r="I27" s="34"/>
      <c r="J27" s="34"/>
      <c r="K27" s="5"/>
      <c r="L27" s="5"/>
      <c r="M27" s="7"/>
    </row>
    <row r="28" spans="1:13" x14ac:dyDescent="0.25">
      <c r="A28" s="33"/>
      <c r="B28" s="5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7"/>
    </row>
  </sheetData>
  <mergeCells count="15">
    <mergeCell ref="A17:L17"/>
    <mergeCell ref="A6:K6"/>
    <mergeCell ref="B1:L1"/>
    <mergeCell ref="A4:A5"/>
    <mergeCell ref="B4:B5"/>
    <mergeCell ref="E4:E5"/>
    <mergeCell ref="F4:F5"/>
    <mergeCell ref="G4:G5"/>
    <mergeCell ref="I4:I5"/>
    <mergeCell ref="J4:J5"/>
    <mergeCell ref="K4:K5"/>
    <mergeCell ref="L4:L5"/>
    <mergeCell ref="C4:C5"/>
    <mergeCell ref="D4:D5"/>
    <mergeCell ref="H4:H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G20" sqref="G20"/>
    </sheetView>
  </sheetViews>
  <sheetFormatPr defaultColWidth="8.85546875" defaultRowHeight="15" x14ac:dyDescent="0.25"/>
  <cols>
    <col min="1" max="1" width="28.7109375" bestFit="1" customWidth="1"/>
    <col min="2" max="3" width="13.140625" customWidth="1"/>
    <col min="4" max="4" width="12.140625" customWidth="1"/>
    <col min="5" max="5" width="11.42578125" customWidth="1"/>
    <col min="6" max="6" width="11.7109375" customWidth="1"/>
    <col min="7" max="7" width="11.28515625" customWidth="1"/>
    <col min="8" max="8" width="11.85546875" customWidth="1"/>
    <col min="9" max="10" width="11.7109375" customWidth="1"/>
    <col min="11" max="11" width="10.7109375" customWidth="1"/>
    <col min="12" max="16" width="9.28515625" bestFit="1" customWidth="1"/>
  </cols>
  <sheetData>
    <row r="1" spans="1:16" ht="19.5" thickBot="1" x14ac:dyDescent="0.35">
      <c r="A1" s="101" t="s">
        <v>85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6" x14ac:dyDescent="0.25">
      <c r="A2" s="102" t="s">
        <v>86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 x14ac:dyDescent="0.25">
      <c r="A3" s="20" t="s">
        <v>87</v>
      </c>
      <c r="B3" s="21"/>
      <c r="C3" s="59"/>
      <c r="D3" s="22">
        <f>C36</f>
        <v>0</v>
      </c>
      <c r="E3" s="22" t="e">
        <f>D36</f>
        <v>#DIV/0!</v>
      </c>
      <c r="F3" s="22">
        <f t="shared" ref="F3:P3" si="0">E36</f>
        <v>0</v>
      </c>
      <c r="G3" s="22">
        <f t="shared" si="0"/>
        <v>0</v>
      </c>
      <c r="H3" s="22">
        <f t="shared" si="0"/>
        <v>0</v>
      </c>
      <c r="I3" s="22">
        <f t="shared" si="0"/>
        <v>0</v>
      </c>
      <c r="J3" s="22">
        <f t="shared" si="0"/>
        <v>0</v>
      </c>
      <c r="K3" s="22">
        <f t="shared" si="0"/>
        <v>0</v>
      </c>
      <c r="L3" s="22">
        <f t="shared" si="0"/>
        <v>0</v>
      </c>
      <c r="M3" s="22">
        <f t="shared" si="0"/>
        <v>0</v>
      </c>
      <c r="N3" s="22">
        <f t="shared" si="0"/>
        <v>0</v>
      </c>
      <c r="O3" s="22">
        <f t="shared" si="0"/>
        <v>0</v>
      </c>
      <c r="P3" s="22">
        <f t="shared" si="0"/>
        <v>0</v>
      </c>
    </row>
    <row r="4" spans="1:16" x14ac:dyDescent="0.25">
      <c r="A4" s="23" t="s">
        <v>88</v>
      </c>
      <c r="B4" s="24"/>
      <c r="C4" s="24" t="s">
        <v>82</v>
      </c>
      <c r="D4" s="24" t="s">
        <v>89</v>
      </c>
      <c r="E4" s="24" t="s">
        <v>90</v>
      </c>
      <c r="F4" s="24" t="s">
        <v>91</v>
      </c>
      <c r="G4" s="24" t="s">
        <v>92</v>
      </c>
      <c r="H4" s="24" t="s">
        <v>93</v>
      </c>
      <c r="I4" s="24" t="s">
        <v>94</v>
      </c>
      <c r="J4" s="24" t="s">
        <v>95</v>
      </c>
      <c r="K4" s="24" t="s">
        <v>96</v>
      </c>
      <c r="L4" s="24" t="s">
        <v>97</v>
      </c>
      <c r="M4" s="24" t="s">
        <v>98</v>
      </c>
      <c r="N4" s="24" t="s">
        <v>99</v>
      </c>
      <c r="O4" s="24" t="s">
        <v>100</v>
      </c>
      <c r="P4" s="24" t="s">
        <v>101</v>
      </c>
    </row>
    <row r="5" spans="1:16" x14ac:dyDescent="0.25">
      <c r="A5" s="25" t="s">
        <v>102</v>
      </c>
      <c r="B5" s="26" t="s">
        <v>103</v>
      </c>
      <c r="C5" s="57"/>
      <c r="D5" s="28" t="e">
        <f>C6/C5</f>
        <v>#DIV/0!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16" x14ac:dyDescent="0.25">
      <c r="A6" s="23"/>
      <c r="B6" s="24" t="s">
        <v>104</v>
      </c>
      <c r="C6" s="58"/>
      <c r="D6" s="28" t="e">
        <f t="shared" ref="D6:D14" si="1">C7/C6</f>
        <v>#DIV/0!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 x14ac:dyDescent="0.25">
      <c r="A7" s="25" t="s">
        <v>105</v>
      </c>
      <c r="B7" s="26" t="s">
        <v>103</v>
      </c>
      <c r="C7" s="57"/>
      <c r="D7" s="28" t="e">
        <f t="shared" si="1"/>
        <v>#DIV/0!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6" x14ac:dyDescent="0.25">
      <c r="A8" s="23"/>
      <c r="B8" s="24" t="s">
        <v>104</v>
      </c>
      <c r="C8" s="58"/>
      <c r="D8" s="28" t="e">
        <f t="shared" si="1"/>
        <v>#DIV/0!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1:16" x14ac:dyDescent="0.25">
      <c r="A9" s="25" t="s">
        <v>106</v>
      </c>
      <c r="B9" s="26" t="s">
        <v>103</v>
      </c>
      <c r="C9" s="57"/>
      <c r="D9" s="28" t="e">
        <f t="shared" si="1"/>
        <v>#DIV/0!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x14ac:dyDescent="0.25">
      <c r="A10" s="23"/>
      <c r="B10" s="24" t="s">
        <v>104</v>
      </c>
      <c r="C10" s="58"/>
      <c r="D10" s="28" t="e">
        <f t="shared" si="1"/>
        <v>#DIV/0!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</row>
    <row r="11" spans="1:16" x14ac:dyDescent="0.25">
      <c r="A11" s="25" t="s">
        <v>107</v>
      </c>
      <c r="B11" s="26" t="s">
        <v>103</v>
      </c>
      <c r="C11" s="57"/>
      <c r="D11" s="28" t="e">
        <f t="shared" si="1"/>
        <v>#DIV/0!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</row>
    <row r="12" spans="1:16" x14ac:dyDescent="0.25">
      <c r="A12" s="23"/>
      <c r="B12" s="24" t="s">
        <v>104</v>
      </c>
      <c r="C12" s="58"/>
      <c r="D12" s="28" t="e">
        <f t="shared" si="1"/>
        <v>#DIV/0!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</row>
    <row r="13" spans="1:16" x14ac:dyDescent="0.25">
      <c r="A13" s="25" t="s">
        <v>82</v>
      </c>
      <c r="B13" s="26" t="s">
        <v>103</v>
      </c>
      <c r="C13" s="57">
        <f>C5+C7+C9+C11</f>
        <v>0</v>
      </c>
      <c r="D13" s="28" t="e">
        <f t="shared" si="1"/>
        <v>#DIV/0!</v>
      </c>
      <c r="E13" s="57">
        <f t="shared" ref="E13:P13" si="2">E5+E7+E9+E11</f>
        <v>0</v>
      </c>
      <c r="F13" s="57">
        <f t="shared" si="2"/>
        <v>0</v>
      </c>
      <c r="G13" s="57">
        <f t="shared" si="2"/>
        <v>0</v>
      </c>
      <c r="H13" s="57">
        <f t="shared" si="2"/>
        <v>0</v>
      </c>
      <c r="I13" s="57">
        <f t="shared" si="2"/>
        <v>0</v>
      </c>
      <c r="J13" s="57">
        <f t="shared" si="2"/>
        <v>0</v>
      </c>
      <c r="K13" s="57">
        <f t="shared" si="2"/>
        <v>0</v>
      </c>
      <c r="L13" s="57">
        <f t="shared" si="2"/>
        <v>0</v>
      </c>
      <c r="M13" s="57">
        <f t="shared" si="2"/>
        <v>0</v>
      </c>
      <c r="N13" s="57">
        <f t="shared" si="2"/>
        <v>0</v>
      </c>
      <c r="O13" s="57">
        <f t="shared" si="2"/>
        <v>0</v>
      </c>
      <c r="P13" s="57">
        <f t="shared" si="2"/>
        <v>0</v>
      </c>
    </row>
    <row r="14" spans="1:16" x14ac:dyDescent="0.25">
      <c r="A14" s="23"/>
      <c r="B14" s="24" t="s">
        <v>104</v>
      </c>
      <c r="C14" s="58">
        <f>C6+C8+C10+C12</f>
        <v>0</v>
      </c>
      <c r="D14" s="28" t="e">
        <f t="shared" si="1"/>
        <v>#DIV/0!</v>
      </c>
      <c r="E14" s="58">
        <f t="shared" ref="E14:P14" si="3">E6+E8+E10+E12</f>
        <v>0</v>
      </c>
      <c r="F14" s="58">
        <f t="shared" si="3"/>
        <v>0</v>
      </c>
      <c r="G14" s="58">
        <f t="shared" si="3"/>
        <v>0</v>
      </c>
      <c r="H14" s="58">
        <f t="shared" si="3"/>
        <v>0</v>
      </c>
      <c r="I14" s="58">
        <f t="shared" si="3"/>
        <v>0</v>
      </c>
      <c r="J14" s="58">
        <f t="shared" si="3"/>
        <v>0</v>
      </c>
      <c r="K14" s="58">
        <f t="shared" si="3"/>
        <v>0</v>
      </c>
      <c r="L14" s="58">
        <f t="shared" si="3"/>
        <v>0</v>
      </c>
      <c r="M14" s="58">
        <f t="shared" si="3"/>
        <v>0</v>
      </c>
      <c r="N14" s="58">
        <f t="shared" si="3"/>
        <v>0</v>
      </c>
      <c r="O14" s="58">
        <f t="shared" si="3"/>
        <v>0</v>
      </c>
      <c r="P14" s="58">
        <f t="shared" si="3"/>
        <v>0</v>
      </c>
    </row>
    <row r="15" spans="1:16" x14ac:dyDescent="0.25">
      <c r="A15" s="104" t="s">
        <v>108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</row>
    <row r="16" spans="1:16" x14ac:dyDescent="0.25">
      <c r="A16" s="25" t="s">
        <v>109</v>
      </c>
      <c r="B16" s="26" t="s">
        <v>103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6"/>
    </row>
    <row r="17" spans="1:16" x14ac:dyDescent="0.25">
      <c r="A17" s="23"/>
      <c r="B17" s="24" t="s">
        <v>104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4"/>
    </row>
    <row r="18" spans="1:16" x14ac:dyDescent="0.25">
      <c r="A18" s="25" t="s">
        <v>110</v>
      </c>
      <c r="B18" s="26" t="s">
        <v>103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6"/>
    </row>
    <row r="19" spans="1:16" x14ac:dyDescent="0.25">
      <c r="A19" s="23"/>
      <c r="B19" s="24" t="s">
        <v>104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4"/>
    </row>
    <row r="20" spans="1:16" x14ac:dyDescent="0.25">
      <c r="A20" s="25" t="s">
        <v>111</v>
      </c>
      <c r="B20" s="26" t="s">
        <v>103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6"/>
    </row>
    <row r="21" spans="1:16" x14ac:dyDescent="0.25">
      <c r="A21" s="23"/>
      <c r="B21" s="24" t="s">
        <v>104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4"/>
    </row>
    <row r="22" spans="1:16" x14ac:dyDescent="0.25">
      <c r="A22" s="25" t="s">
        <v>83</v>
      </c>
      <c r="B22" s="26" t="s">
        <v>103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6"/>
    </row>
    <row r="23" spans="1:16" x14ac:dyDescent="0.25">
      <c r="A23" s="23"/>
      <c r="B23" s="24" t="s">
        <v>104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4"/>
    </row>
    <row r="24" spans="1:16" x14ac:dyDescent="0.25">
      <c r="A24" s="25" t="s">
        <v>112</v>
      </c>
      <c r="B24" s="26" t="s">
        <v>103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6"/>
    </row>
    <row r="25" spans="1:16" x14ac:dyDescent="0.25">
      <c r="A25" s="23"/>
      <c r="B25" s="24" t="s">
        <v>104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4"/>
    </row>
    <row r="26" spans="1:16" x14ac:dyDescent="0.25">
      <c r="A26" s="25" t="s">
        <v>113</v>
      </c>
      <c r="B26" s="26" t="s">
        <v>103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6"/>
    </row>
    <row r="27" spans="1:16" x14ac:dyDescent="0.25">
      <c r="A27" s="23"/>
      <c r="B27" s="24" t="s">
        <v>104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4"/>
    </row>
    <row r="28" spans="1:16" x14ac:dyDescent="0.25">
      <c r="A28" s="25" t="s">
        <v>114</v>
      </c>
      <c r="B28" s="26" t="s">
        <v>103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6"/>
    </row>
    <row r="29" spans="1:16" x14ac:dyDescent="0.25">
      <c r="A29" s="23"/>
      <c r="B29" s="24" t="s">
        <v>104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4"/>
    </row>
    <row r="30" spans="1:16" x14ac:dyDescent="0.25">
      <c r="A30" s="25" t="s">
        <v>115</v>
      </c>
      <c r="B30" s="26" t="s">
        <v>103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6"/>
    </row>
    <row r="31" spans="1:16" x14ac:dyDescent="0.25">
      <c r="A31" s="23"/>
      <c r="B31" s="24" t="s">
        <v>104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4"/>
    </row>
    <row r="32" spans="1:16" x14ac:dyDescent="0.25">
      <c r="A32" s="25" t="s">
        <v>82</v>
      </c>
      <c r="B32" s="26" t="s">
        <v>103</v>
      </c>
      <c r="C32" s="27">
        <f>C16+C18+C20+C22+C24+C26+C28+C30</f>
        <v>0</v>
      </c>
      <c r="D32" s="27">
        <f t="shared" ref="D32:O32" si="4">D16+D18+D20+D22+D24+D26+D28+D30</f>
        <v>0</v>
      </c>
      <c r="E32" s="27">
        <f t="shared" si="4"/>
        <v>0</v>
      </c>
      <c r="F32" s="27">
        <f t="shared" si="4"/>
        <v>0</v>
      </c>
      <c r="G32" s="27">
        <f t="shared" si="4"/>
        <v>0</v>
      </c>
      <c r="H32" s="27">
        <f t="shared" si="4"/>
        <v>0</v>
      </c>
      <c r="I32" s="27">
        <f t="shared" si="4"/>
        <v>0</v>
      </c>
      <c r="J32" s="27">
        <f t="shared" si="4"/>
        <v>0</v>
      </c>
      <c r="K32" s="27">
        <f t="shared" si="4"/>
        <v>0</v>
      </c>
      <c r="L32" s="27">
        <f t="shared" si="4"/>
        <v>0</v>
      </c>
      <c r="M32" s="27">
        <f t="shared" si="4"/>
        <v>0</v>
      </c>
      <c r="N32" s="27">
        <f t="shared" si="4"/>
        <v>0</v>
      </c>
      <c r="O32" s="27">
        <f t="shared" si="4"/>
        <v>0</v>
      </c>
      <c r="P32" s="27">
        <f t="shared" ref="P32:P33" si="5">P16+P18+P20+P22+P24+P26+P28+P30</f>
        <v>0</v>
      </c>
    </row>
    <row r="33" spans="1:16" x14ac:dyDescent="0.25">
      <c r="A33" s="23"/>
      <c r="B33" s="24" t="s">
        <v>104</v>
      </c>
      <c r="C33" s="29">
        <f>C17+C19+C21+C23+C25+C27+C29+C31</f>
        <v>0</v>
      </c>
      <c r="D33" s="29">
        <f t="shared" ref="D33:O33" si="6">D17+D19+D21+D23+D25+D27+D29+D31</f>
        <v>0</v>
      </c>
      <c r="E33" s="29">
        <f t="shared" si="6"/>
        <v>0</v>
      </c>
      <c r="F33" s="29">
        <f t="shared" si="6"/>
        <v>0</v>
      </c>
      <c r="G33" s="29">
        <f t="shared" si="6"/>
        <v>0</v>
      </c>
      <c r="H33" s="29">
        <f t="shared" si="6"/>
        <v>0</v>
      </c>
      <c r="I33" s="29">
        <f t="shared" si="6"/>
        <v>0</v>
      </c>
      <c r="J33" s="29">
        <f t="shared" si="6"/>
        <v>0</v>
      </c>
      <c r="K33" s="29">
        <f t="shared" si="6"/>
        <v>0</v>
      </c>
      <c r="L33" s="29">
        <f t="shared" si="6"/>
        <v>0</v>
      </c>
      <c r="M33" s="29">
        <f t="shared" si="6"/>
        <v>0</v>
      </c>
      <c r="N33" s="29">
        <f t="shared" si="6"/>
        <v>0</v>
      </c>
      <c r="O33" s="29">
        <f t="shared" si="6"/>
        <v>0</v>
      </c>
      <c r="P33" s="29">
        <f t="shared" si="5"/>
        <v>0</v>
      </c>
    </row>
    <row r="34" spans="1:16" x14ac:dyDescent="0.25">
      <c r="A34" s="106" t="s">
        <v>116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</row>
    <row r="35" spans="1:16" x14ac:dyDescent="0.25">
      <c r="A35" s="25" t="s">
        <v>117</v>
      </c>
      <c r="B35" s="26" t="s">
        <v>103</v>
      </c>
      <c r="C35" s="27">
        <f>C5-C32</f>
        <v>0</v>
      </c>
      <c r="D35" s="27" t="e">
        <f t="shared" ref="D35:P35" si="7">D5-D32</f>
        <v>#DIV/0!</v>
      </c>
      <c r="E35" s="27">
        <f t="shared" si="7"/>
        <v>0</v>
      </c>
      <c r="F35" s="27">
        <f t="shared" si="7"/>
        <v>0</v>
      </c>
      <c r="G35" s="27">
        <f t="shared" si="7"/>
        <v>0</v>
      </c>
      <c r="H35" s="27">
        <f t="shared" si="7"/>
        <v>0</v>
      </c>
      <c r="I35" s="27">
        <f t="shared" si="7"/>
        <v>0</v>
      </c>
      <c r="J35" s="27">
        <f t="shared" si="7"/>
        <v>0</v>
      </c>
      <c r="K35" s="27">
        <f t="shared" si="7"/>
        <v>0</v>
      </c>
      <c r="L35" s="27">
        <f t="shared" si="7"/>
        <v>0</v>
      </c>
      <c r="M35" s="27">
        <f t="shared" si="7"/>
        <v>0</v>
      </c>
      <c r="N35" s="27">
        <f t="shared" si="7"/>
        <v>0</v>
      </c>
      <c r="O35" s="27">
        <f t="shared" si="7"/>
        <v>0</v>
      </c>
      <c r="P35" s="27">
        <f t="shared" si="7"/>
        <v>0</v>
      </c>
    </row>
    <row r="36" spans="1:16" ht="15.75" thickBot="1" x14ac:dyDescent="0.3">
      <c r="A36" s="30"/>
      <c r="B36" s="31" t="s">
        <v>104</v>
      </c>
      <c r="C36" s="32">
        <f>C6-C33</f>
        <v>0</v>
      </c>
      <c r="D36" s="32" t="e">
        <f t="shared" ref="D36:P36" si="8">D6-D33</f>
        <v>#DIV/0!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8"/>
        <v>0</v>
      </c>
      <c r="O36" s="32">
        <f t="shared" si="8"/>
        <v>0</v>
      </c>
      <c r="P36" s="32">
        <f t="shared" si="8"/>
        <v>0</v>
      </c>
    </row>
  </sheetData>
  <mergeCells count="4">
    <mergeCell ref="A1:P1"/>
    <mergeCell ref="A2:P2"/>
    <mergeCell ref="A15:P15"/>
    <mergeCell ref="A34:P3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01 Orçamento Anual</vt:lpstr>
      <vt:lpstr>Anexo 02 Receita e Despesa</vt:lpstr>
      <vt:lpstr>Anexo 03 Custo com Pessoal</vt:lpstr>
      <vt:lpstr>Anexo 04 Fluxo de Caixa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</dc:creator>
  <cp:lastModifiedBy>ELO</cp:lastModifiedBy>
  <cp:lastPrinted>2021-02-24T18:28:34Z</cp:lastPrinted>
  <dcterms:created xsi:type="dcterms:W3CDTF">2021-02-24T16:49:04Z</dcterms:created>
  <dcterms:modified xsi:type="dcterms:W3CDTF">2021-03-02T18:05:01Z</dcterms:modified>
</cp:coreProperties>
</file>